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fb65cf94f71e24f0/Kurssi Ravintola Herkkkukahveli/Laskurit Herkkukahveli/"/>
    </mc:Choice>
  </mc:AlternateContent>
  <xr:revisionPtr revIDLastSave="113" documentId="8_{438C828F-DD10-4A41-BC02-3D861DC95A7B}" xr6:coauthVersionLast="45" xr6:coauthVersionMax="45" xr10:uidLastSave="{8F3065BF-58C9-4202-818A-C4CA8FDEA881}"/>
  <bookViews>
    <workbookView xWindow="-108" yWindow="-108" windowWidth="23256" windowHeight="12576" xr2:uid="{00000000-000D-0000-FFFF-FFFF00000000}"/>
  </bookViews>
  <sheets>
    <sheet name="Käyttöohje" sheetId="2" r:id="rId1"/>
    <sheet name="Annoskorttipohja" sheetId="1" r:id="rId2"/>
    <sheet name="Annoskorttipohja (2)" sheetId="4" r:id="rId3"/>
    <sheet name="Annoskorttipohja (3)" sheetId="5" r:id="rId4"/>
    <sheet name="Annoskorttipohja (4)" sheetId="6" r:id="rId5"/>
    <sheet name="Annoskorttipohja (5)" sheetId="7" r:id="rId6"/>
    <sheet name="Annoskorttipohja (6)" sheetId="8" r:id="rId7"/>
    <sheet name="Annoskorttipohja (7)" sheetId="9" r:id="rId8"/>
    <sheet name="Annoskorttipohja (8)" sheetId="10" r:id="rId9"/>
    <sheet name="Annoskorttipohja (9)" sheetId="11" r:id="rId10"/>
    <sheet name="Annoskorttipohja (10)" sheetId="12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2" l="1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26" i="12" s="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26" i="11" s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26" i="10" s="1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26" i="9" s="1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26" i="8" s="1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26" i="7" s="1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26" i="6" s="1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26" i="5" s="1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26" i="4" s="1"/>
  <c r="C34" i="12" l="1"/>
  <c r="C33" i="12" s="1"/>
  <c r="F28" i="12"/>
  <c r="F30" i="12" s="1"/>
  <c r="C34" i="11"/>
  <c r="C33" i="11" s="1"/>
  <c r="F28" i="11"/>
  <c r="F30" i="11" s="1"/>
  <c r="C34" i="10"/>
  <c r="C33" i="10" s="1"/>
  <c r="F28" i="10"/>
  <c r="F30" i="10" s="1"/>
  <c r="C34" i="9"/>
  <c r="C33" i="9" s="1"/>
  <c r="F28" i="9"/>
  <c r="F30" i="9" s="1"/>
  <c r="C34" i="8"/>
  <c r="C33" i="8" s="1"/>
  <c r="F28" i="8"/>
  <c r="F30" i="8" s="1"/>
  <c r="C34" i="7"/>
  <c r="C33" i="7" s="1"/>
  <c r="F28" i="7"/>
  <c r="F30" i="7" s="1"/>
  <c r="C34" i="6"/>
  <c r="C33" i="6" s="1"/>
  <c r="F28" i="6"/>
  <c r="F30" i="6" s="1"/>
  <c r="C34" i="5"/>
  <c r="C33" i="5" s="1"/>
  <c r="F28" i="5"/>
  <c r="F30" i="5" s="1"/>
  <c r="F28" i="4"/>
  <c r="F30" i="4" s="1"/>
  <c r="C34" i="4"/>
  <c r="C33" i="4" s="1"/>
  <c r="F25" i="1"/>
  <c r="F10" i="1"/>
  <c r="F26" i="1"/>
  <c r="C34" i="1"/>
  <c r="C33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8" i="1"/>
  <c r="F30" i="1"/>
</calcChain>
</file>

<file path=xl/sharedStrings.xml><?xml version="1.0" encoding="utf-8"?>
<sst xmlns="http://schemas.openxmlformats.org/spreadsheetml/2006/main" count="235" uniqueCount="37">
  <si>
    <t>ANNOSKORTTI</t>
  </si>
  <si>
    <t>Lisää laskureita:</t>
  </si>
  <si>
    <t>www.hesarest.fi</t>
  </si>
  <si>
    <t xml:space="preserve">Annos:                                                               </t>
  </si>
  <si>
    <t>Päiväys:</t>
  </si>
  <si>
    <t>Laatija:</t>
  </si>
  <si>
    <t>Raaka-aine</t>
  </si>
  <si>
    <t>Paino- häviö-%</t>
  </si>
  <si>
    <r>
      <t xml:space="preserve">Veroton ostohinta  </t>
    </r>
    <r>
      <rPr>
        <strike/>
        <sz val="12"/>
        <rFont val="Arial"/>
        <family val="2"/>
      </rPr>
      <t>€</t>
    </r>
  </si>
  <si>
    <t>Veroton käyttöhinta €</t>
  </si>
  <si>
    <t>Tavoitemyyntikate-%</t>
  </si>
  <si>
    <t>Veroton raaka-ainehinta</t>
  </si>
  <si>
    <t>Laskennallinen verollinen myyntihinta</t>
  </si>
  <si>
    <t>PÄÄTETTY MYYNTIHINTA           €</t>
  </si>
  <si>
    <t>Todellinen myyntikate-%</t>
  </si>
  <si>
    <t>Todellinen myyntikate                 €</t>
  </si>
  <si>
    <t xml:space="preserve">VALMISTUSOHJE:                                                                                                       </t>
  </si>
  <si>
    <t xml:space="preserve">  </t>
  </si>
  <si>
    <t xml:space="preserve">        </t>
  </si>
  <si>
    <t>Annoskortin käyttöohje</t>
  </si>
  <si>
    <t>Annoskortti on ammattilaisen työkalu, joka</t>
  </si>
  <si>
    <t>Aloita täyttämällä annoksen nimi, kortin laatimispäivä ja omat nimikirjaimet</t>
  </si>
  <si>
    <t>Katelaskentaa varten pitää merkitä hintaan kuuluvat komponentit,</t>
  </si>
  <si>
    <t>esim. salaattipöytä, leipä standadihinnalla, määrä 1 hinta x,x e</t>
  </si>
  <si>
    <t>Käyttöpaino = puhdistetun tuotteen määrä per annos</t>
  </si>
  <si>
    <t>Mahdollinen painohäviöprosentti</t>
  </si>
  <si>
    <t>Ostohinta (yleensä kg-hinta) ilman alvia</t>
  </si>
  <si>
    <t>Merkitse tavoitemyyntikate-% niin kortti laskee sen mukaisen myyntihinnan.</t>
  </si>
  <si>
    <t>Merkitse PÄÄTETTY VEROLLINEN MYYNTIHINTA niin kortti laskee katteen.</t>
  </si>
  <si>
    <t>Kirjaa tiivis valmistusohje vaiheistettuna.</t>
  </si>
  <si>
    <t>Käyttö- paino kg</t>
  </si>
  <si>
    <t>Veroton myyntihinta</t>
  </si>
  <si>
    <t xml:space="preserve"> </t>
  </si>
  <si>
    <t>Merkitse nimi myös taulukon nimeksi: Tuplaklikkaa "Annoskorttipohja" ja kirjoita päälle.</t>
  </si>
  <si>
    <t>* auttaa katelaskennassa ja hinnoitttelussa</t>
  </si>
  <si>
    <t>* auttaa tuotannon tasaisen laadun ylläpitämisessä.</t>
  </si>
  <si>
    <t>Täytä tiedot, aloita pääraaka-aineesta.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</si>
</sst>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mk&quot;_-;\-* #,##0.00\ &quot;mk&quot;_-;_-* &quot;-&quot;??\ &quot;mk&quot;_-;_-@_-"/>
    <numFmt numFmtId="165" formatCode="#,##0.00_ ;\-#,##0.00\ "/>
    <numFmt numFmtId="166" formatCode="0.000"/>
    <numFmt numFmtId="167" formatCode="#,##0.00\ &quot;€&quot;"/>
    <numFmt numFmtId="168" formatCode="0.0\ 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sz val="14"/>
      <name val="Arial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14" fontId="4" fillId="0" borderId="1" xfId="2" applyNumberFormat="1" applyFont="1" applyBorder="1" applyProtection="1">
      <protection locked="0"/>
    </xf>
    <xf numFmtId="164" fontId="4" fillId="0" borderId="1" xfId="2" applyFont="1" applyBorder="1" applyProtection="1">
      <protection locked="0"/>
    </xf>
    <xf numFmtId="0" fontId="4" fillId="0" borderId="2" xfId="0" applyFont="1" applyBorder="1" applyProtection="1">
      <protection locked="0"/>
    </xf>
    <xf numFmtId="166" fontId="4" fillId="0" borderId="2" xfId="0" applyNumberFormat="1" applyFont="1" applyBorder="1" applyProtection="1">
      <protection locked="0"/>
    </xf>
    <xf numFmtId="0" fontId="8" fillId="0" borderId="0" xfId="0" applyFont="1" applyAlignment="1" applyProtection="1">
      <alignment horizontal="right"/>
    </xf>
    <xf numFmtId="0" fontId="7" fillId="0" borderId="0" xfId="1" applyProtection="1"/>
    <xf numFmtId="0" fontId="3" fillId="0" borderId="0" xfId="0" applyFont="1" applyProtection="1"/>
    <xf numFmtId="0" fontId="0" fillId="0" borderId="0" xfId="0" applyProtection="1"/>
    <xf numFmtId="164" fontId="0" fillId="0" borderId="0" xfId="2" applyFont="1" applyProtection="1"/>
    <xf numFmtId="0" fontId="4" fillId="0" borderId="0" xfId="0" applyFont="1" applyProtection="1"/>
    <xf numFmtId="164" fontId="4" fillId="0" borderId="0" xfId="2" applyFont="1" applyProtection="1"/>
    <xf numFmtId="0" fontId="4" fillId="0" borderId="0" xfId="0" applyFont="1" applyAlignment="1" applyProtection="1">
      <alignment horizontal="righ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wrapText="1"/>
    </xf>
    <xf numFmtId="164" fontId="4" fillId="0" borderId="2" xfId="2" applyFont="1" applyBorder="1" applyAlignment="1" applyProtection="1">
      <alignment wrapText="1"/>
    </xf>
    <xf numFmtId="165" fontId="4" fillId="0" borderId="2" xfId="2" applyNumberFormat="1" applyFont="1" applyBorder="1" applyProtection="1"/>
    <xf numFmtId="165" fontId="4" fillId="0" borderId="0" xfId="2" applyNumberFormat="1" applyFont="1" applyProtection="1"/>
    <xf numFmtId="0" fontId="0" fillId="0" borderId="0" xfId="0" applyBorder="1" applyProtection="1"/>
    <xf numFmtId="166" fontId="4" fillId="0" borderId="3" xfId="0" applyNumberFormat="1" applyFont="1" applyBorder="1" applyProtection="1">
      <protection locked="0"/>
    </xf>
    <xf numFmtId="14" fontId="0" fillId="0" borderId="0" xfId="0" applyNumberFormat="1" applyProtection="1"/>
    <xf numFmtId="0" fontId="4" fillId="0" borderId="0" xfId="0" applyFont="1"/>
    <xf numFmtId="167" fontId="4" fillId="0" borderId="2" xfId="2" applyNumberFormat="1" applyFont="1" applyBorder="1" applyProtection="1">
      <protection locked="0"/>
    </xf>
    <xf numFmtId="0" fontId="8" fillId="0" borderId="0" xfId="0" applyFont="1" applyAlignment="1" applyProtection="1">
      <alignment horizontal="left"/>
    </xf>
    <xf numFmtId="167" fontId="4" fillId="0" borderId="2" xfId="0" applyNumberFormat="1" applyFont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167" fontId="4" fillId="0" borderId="2" xfId="0" applyNumberFormat="1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7" fontId="4" fillId="0" borderId="3" xfId="0" applyNumberFormat="1" applyFont="1" applyBorder="1" applyProtection="1">
      <protection locked="0"/>
    </xf>
    <xf numFmtId="165" fontId="4" fillId="0" borderId="3" xfId="2" applyNumberFormat="1" applyFont="1" applyBorder="1" applyProtection="1"/>
    <xf numFmtId="165" fontId="9" fillId="0" borderId="18" xfId="2" applyNumberFormat="1" applyFont="1" applyBorder="1" applyProtection="1"/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right"/>
    </xf>
    <xf numFmtId="168" fontId="4" fillId="0" borderId="2" xfId="0" applyNumberFormat="1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9" fillId="0" borderId="4" xfId="0" applyFont="1" applyBorder="1" applyAlignment="1" applyProtection="1">
      <alignment horizontal="right" shrinkToFit="1"/>
    </xf>
    <xf numFmtId="0" fontId="9" fillId="0" borderId="17" xfId="0" applyFont="1" applyBorder="1" applyAlignment="1" applyProtection="1">
      <alignment horizontal="right" shrinkToFit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shrinkToFit="1"/>
    </xf>
    <xf numFmtId="0" fontId="4" fillId="0" borderId="7" xfId="0" applyFont="1" applyBorder="1" applyAlignment="1" applyProtection="1">
      <alignment horizontal="right" shrinkToFit="1"/>
    </xf>
    <xf numFmtId="0" fontId="4" fillId="0" borderId="0" xfId="0" applyFont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6" fillId="0" borderId="0" xfId="0" applyFont="1"/>
    <xf numFmtId="0" fontId="4" fillId="0" borderId="0" xfId="0" applyFont="1" applyBorder="1"/>
  </cellXfs>
  <cellStyles count="3">
    <cellStyle name="Hyperlinkki" xfId="1" builtinId="8"/>
    <cellStyle name="Normaali" xfId="0" builtinId="0"/>
    <cellStyle name="Valuut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hesarest.fi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hesarest.f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esarest.fi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sarest.fi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esarest.fi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hesarest.fi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hesarest.fi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hesarest.fi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hesarest.fi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hesarest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tabSelected="1" workbookViewId="0">
      <selection activeCell="A24" sqref="A24"/>
    </sheetView>
  </sheetViews>
  <sheetFormatPr defaultColWidth="8.88671875" defaultRowHeight="15" x14ac:dyDescent="0.25"/>
  <cols>
    <col min="1" max="1" width="86.109375" style="21" customWidth="1"/>
    <col min="2" max="256" width="48.109375" style="21" customWidth="1"/>
    <col min="257" max="16384" width="8.88671875" style="21"/>
  </cols>
  <sheetData>
    <row r="1" spans="1:1" ht="17.399999999999999" x14ac:dyDescent="0.3">
      <c r="A1" s="55" t="s">
        <v>19</v>
      </c>
    </row>
    <row r="3" spans="1:1" ht="16.95" customHeight="1" x14ac:dyDescent="0.25">
      <c r="A3" s="21" t="s">
        <v>20</v>
      </c>
    </row>
    <row r="4" spans="1:1" ht="16.95" customHeight="1" x14ac:dyDescent="0.25">
      <c r="A4" s="21" t="s">
        <v>34</v>
      </c>
    </row>
    <row r="5" spans="1:1" ht="16.95" customHeight="1" x14ac:dyDescent="0.25">
      <c r="A5" s="21" t="s">
        <v>35</v>
      </c>
    </row>
    <row r="6" spans="1:1" ht="16.95" customHeight="1" x14ac:dyDescent="0.25"/>
    <row r="7" spans="1:1" ht="16.95" customHeight="1" x14ac:dyDescent="0.25">
      <c r="A7" s="21" t="s">
        <v>21</v>
      </c>
    </row>
    <row r="8" spans="1:1" ht="16.95" customHeight="1" x14ac:dyDescent="0.25">
      <c r="A8" s="21" t="s">
        <v>33</v>
      </c>
    </row>
    <row r="9" spans="1:1" ht="16.95" customHeight="1" x14ac:dyDescent="0.25">
      <c r="A9" s="56"/>
    </row>
    <row r="10" spans="1:1" ht="16.95" customHeight="1" x14ac:dyDescent="0.25">
      <c r="A10" s="21" t="s">
        <v>36</v>
      </c>
    </row>
    <row r="11" spans="1:1" ht="16.95" customHeight="1" x14ac:dyDescent="0.25"/>
    <row r="12" spans="1:1" ht="16.95" customHeight="1" x14ac:dyDescent="0.25">
      <c r="A12" s="21" t="s">
        <v>22</v>
      </c>
    </row>
    <row r="13" spans="1:1" ht="16.95" customHeight="1" x14ac:dyDescent="0.25">
      <c r="A13" s="21" t="s">
        <v>23</v>
      </c>
    </row>
    <row r="14" spans="1:1" ht="16.95" customHeight="1" x14ac:dyDescent="0.25"/>
    <row r="15" spans="1:1" ht="16.95" customHeight="1" x14ac:dyDescent="0.25">
      <c r="A15" s="21" t="s">
        <v>24</v>
      </c>
    </row>
    <row r="16" spans="1:1" ht="16.95" customHeight="1" x14ac:dyDescent="0.25">
      <c r="A16" s="21" t="s">
        <v>25</v>
      </c>
    </row>
    <row r="17" spans="1:1" ht="16.95" customHeight="1" x14ac:dyDescent="0.25">
      <c r="A17" s="21" t="s">
        <v>26</v>
      </c>
    </row>
    <row r="18" spans="1:1" ht="16.95" customHeight="1" x14ac:dyDescent="0.25"/>
    <row r="19" spans="1:1" ht="16.95" customHeight="1" x14ac:dyDescent="0.25">
      <c r="A19" s="21" t="s">
        <v>27</v>
      </c>
    </row>
    <row r="20" spans="1:1" ht="16.95" customHeight="1" x14ac:dyDescent="0.25"/>
    <row r="21" spans="1:1" ht="16.95" customHeight="1" x14ac:dyDescent="0.25">
      <c r="A21" s="21" t="s">
        <v>28</v>
      </c>
    </row>
    <row r="22" spans="1:1" ht="16.95" customHeight="1" x14ac:dyDescent="0.25"/>
    <row r="23" spans="1:1" ht="16.95" customHeight="1" x14ac:dyDescent="0.25">
      <c r="A23" s="21" t="s">
        <v>29</v>
      </c>
    </row>
  </sheetData>
  <sheetProtection sheet="1" objects="1" scenarios="1"/>
  <pageMargins left="0.75" right="0.75" top="1" bottom="1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433D-389F-4AC6-B894-A0D6DAA69D57}">
  <dimension ref="B1:G44"/>
  <sheetViews>
    <sheetView zoomScale="140" zoomScaleNormal="140" workbookViewId="0">
      <selection activeCell="C4" sqref="C4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AD514396-BFC6-4838-BE0D-B49B3005266B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42158-0476-46E9-91D2-C6B2446D8C74}">
  <dimension ref="B1:G44"/>
  <sheetViews>
    <sheetView zoomScale="140" zoomScaleNormal="140" workbookViewId="0">
      <selection activeCell="C4" sqref="C4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2056D793-E109-42D0-A297-F90DB5DA04D0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zoomScale="140" zoomScaleNormal="140" workbookViewId="0">
      <selection activeCell="F1" sqref="F1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12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12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1:F41"/>
    <mergeCell ref="B42:F42"/>
    <mergeCell ref="B43:F43"/>
    <mergeCell ref="B44:F44"/>
    <mergeCell ref="B7:D7"/>
    <mergeCell ref="D26:E26"/>
    <mergeCell ref="B38:F38"/>
    <mergeCell ref="B39:F39"/>
    <mergeCell ref="B40:F40"/>
    <mergeCell ref="B30:E30"/>
    <mergeCell ref="C28:E28"/>
  </mergeCells>
  <phoneticPr fontId="2" type="noConversion"/>
  <hyperlinks>
    <hyperlink ref="C2" r:id="rId1" xr:uid="{00000000-0004-0000-0000-000000000000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9084-2A9A-46EB-A3FA-98BA646F4E67}">
  <dimension ref="B1:G44"/>
  <sheetViews>
    <sheetView zoomScale="140" zoomScaleNormal="140" workbookViewId="0">
      <selection activeCell="F1" sqref="F1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36243CEE-92EA-4B80-B61D-38AD26026CE5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10BCA-D38E-4677-BE13-CFE3F04A7780}">
  <dimension ref="B1:G44"/>
  <sheetViews>
    <sheetView zoomScale="140" zoomScaleNormal="140" workbookViewId="0">
      <selection activeCell="F1" sqref="F1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8BD219E4-F149-48C5-923C-4B42940512C9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7EC9-A301-4551-9B0D-2AEDC2158CC1}">
  <dimension ref="B1:G44"/>
  <sheetViews>
    <sheetView zoomScale="140" zoomScaleNormal="140" workbookViewId="0">
      <selection activeCell="F1" sqref="F1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8B6C0A63-DA4A-4453-B37F-F96BF6E6F6D2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477BB-22B8-4485-A104-63794B9D4356}">
  <dimension ref="B1:G44"/>
  <sheetViews>
    <sheetView zoomScale="140" zoomScaleNormal="140" workbookViewId="0">
      <selection activeCell="E15" sqref="E15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67E0BFF4-361E-42C2-9770-D9A4D99A556E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AE66-761D-4450-9DCA-F819122367D3}">
  <dimension ref="B1:G44"/>
  <sheetViews>
    <sheetView zoomScale="140" zoomScaleNormal="140" workbookViewId="0">
      <selection activeCell="C4" sqref="C4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9A27E30D-EAB5-43B1-AE5A-391CA07539A1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EB222-DA0A-4E2C-8A6E-0B6E20D98026}">
  <dimension ref="B1:G44"/>
  <sheetViews>
    <sheetView zoomScale="140" zoomScaleNormal="140" workbookViewId="0">
      <selection activeCell="C4" sqref="C4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085D5D9C-B637-4967-A894-1F9BB515345A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D4DD-EEFF-44FE-9B2F-C5B36F889832}">
  <dimension ref="B1:G44"/>
  <sheetViews>
    <sheetView zoomScale="140" zoomScaleNormal="140" workbookViewId="0">
      <selection activeCell="C4" sqref="C4"/>
    </sheetView>
  </sheetViews>
  <sheetFormatPr defaultColWidth="8.88671875" defaultRowHeight="13.2" x14ac:dyDescent="0.25"/>
  <cols>
    <col min="1" max="1" width="2.44140625" style="8" customWidth="1"/>
    <col min="2" max="2" width="31.44140625" style="8" customWidth="1"/>
    <col min="3" max="3" width="11.6640625" style="8" customWidth="1"/>
    <col min="4" max="4" width="8.33203125" style="8" customWidth="1"/>
    <col min="5" max="5" width="12.33203125" style="8" customWidth="1"/>
    <col min="6" max="6" width="14.44140625" style="9" customWidth="1"/>
    <col min="7" max="16384" width="8.88671875" style="8"/>
  </cols>
  <sheetData>
    <row r="1" spans="2:7" ht="20.399999999999999" x14ac:dyDescent="0.35">
      <c r="B1" s="7" t="s">
        <v>0</v>
      </c>
      <c r="G1" s="20"/>
    </row>
    <row r="2" spans="2:7" ht="18" x14ac:dyDescent="0.35">
      <c r="B2" s="23" t="s">
        <v>1</v>
      </c>
      <c r="C2" s="6" t="s">
        <v>2</v>
      </c>
    </row>
    <row r="3" spans="2:7" ht="18" x14ac:dyDescent="0.35">
      <c r="B3" s="5"/>
      <c r="C3" s="6"/>
      <c r="E3" s="10"/>
      <c r="F3" s="11"/>
    </row>
    <row r="4" spans="2:7" ht="15" x14ac:dyDescent="0.25">
      <c r="B4" s="10"/>
      <c r="C4" s="10"/>
      <c r="D4" s="10"/>
      <c r="E4" s="10"/>
      <c r="F4" s="11"/>
    </row>
    <row r="5" spans="2:7" ht="15.6" thickBot="1" x14ac:dyDescent="0.3">
      <c r="B5" s="10"/>
      <c r="C5" s="10"/>
      <c r="D5" s="10"/>
      <c r="E5" s="10"/>
      <c r="F5" s="11"/>
    </row>
    <row r="6" spans="2:7" ht="15.6" thickBot="1" x14ac:dyDescent="0.3">
      <c r="B6" s="10" t="s">
        <v>3</v>
      </c>
      <c r="C6" s="10"/>
      <c r="D6" s="10"/>
      <c r="E6" s="35" t="s">
        <v>4</v>
      </c>
      <c r="F6" s="1">
        <v>44166</v>
      </c>
    </row>
    <row r="7" spans="2:7" ht="18.899999999999999" customHeight="1" thickBot="1" x14ac:dyDescent="0.35">
      <c r="B7" s="43"/>
      <c r="C7" s="44"/>
      <c r="D7" s="45"/>
      <c r="E7" s="35" t="s">
        <v>5</v>
      </c>
      <c r="F7" s="2"/>
    </row>
    <row r="8" spans="2:7" ht="9.9" customHeight="1" x14ac:dyDescent="0.25">
      <c r="B8" s="10"/>
      <c r="C8" s="10"/>
      <c r="D8" s="10"/>
      <c r="E8" s="10"/>
      <c r="F8" s="11"/>
    </row>
    <row r="9" spans="2:7" ht="45" x14ac:dyDescent="0.25">
      <c r="B9" s="13" t="s">
        <v>6</v>
      </c>
      <c r="C9" s="14" t="s">
        <v>30</v>
      </c>
      <c r="D9" s="34" t="s">
        <v>7</v>
      </c>
      <c r="E9" s="14" t="s">
        <v>8</v>
      </c>
      <c r="F9" s="15" t="s">
        <v>9</v>
      </c>
    </row>
    <row r="10" spans="2:7" ht="15" x14ac:dyDescent="0.25">
      <c r="B10" s="3"/>
      <c r="C10" s="4"/>
      <c r="D10" s="25"/>
      <c r="E10" s="24"/>
      <c r="F10" s="16">
        <f>((C10/(100-D10)*100))*E10</f>
        <v>0</v>
      </c>
    </row>
    <row r="11" spans="2:7" ht="15" x14ac:dyDescent="0.25">
      <c r="B11" s="3"/>
      <c r="C11" s="4"/>
      <c r="D11" s="25"/>
      <c r="E11" s="24"/>
      <c r="F11" s="16">
        <f t="shared" ref="F11:F25" si="0">((C11/(100-D11)*100))*E11</f>
        <v>0</v>
      </c>
    </row>
    <row r="12" spans="2:7" ht="15" x14ac:dyDescent="0.25">
      <c r="B12" s="3"/>
      <c r="C12" s="4"/>
      <c r="D12" s="25"/>
      <c r="E12" s="24"/>
      <c r="F12" s="16">
        <f t="shared" si="0"/>
        <v>0</v>
      </c>
    </row>
    <row r="13" spans="2:7" ht="15" x14ac:dyDescent="0.25">
      <c r="B13" s="3"/>
      <c r="C13" s="4"/>
      <c r="D13" s="25"/>
      <c r="E13" s="24"/>
      <c r="F13" s="16">
        <f t="shared" si="0"/>
        <v>0</v>
      </c>
    </row>
    <row r="14" spans="2:7" ht="15" x14ac:dyDescent="0.25">
      <c r="B14" s="3"/>
      <c r="C14" s="4"/>
      <c r="D14" s="25"/>
      <c r="E14" s="24"/>
      <c r="F14" s="16">
        <f t="shared" si="0"/>
        <v>0</v>
      </c>
    </row>
    <row r="15" spans="2:7" ht="15" x14ac:dyDescent="0.25">
      <c r="B15" s="3"/>
      <c r="C15" s="4"/>
      <c r="D15" s="25"/>
      <c r="E15" s="24"/>
      <c r="F15" s="16">
        <f t="shared" si="0"/>
        <v>0</v>
      </c>
    </row>
    <row r="16" spans="2:7" ht="15" x14ac:dyDescent="0.25">
      <c r="B16" s="3"/>
      <c r="C16" s="4"/>
      <c r="D16" s="25"/>
      <c r="E16" s="24"/>
      <c r="F16" s="16">
        <f t="shared" si="0"/>
        <v>0</v>
      </c>
    </row>
    <row r="17" spans="2:6" ht="15" x14ac:dyDescent="0.25">
      <c r="B17" s="3"/>
      <c r="C17" s="4"/>
      <c r="D17" s="25"/>
      <c r="E17" s="24"/>
      <c r="F17" s="16">
        <f t="shared" si="0"/>
        <v>0</v>
      </c>
    </row>
    <row r="18" spans="2:6" ht="15" x14ac:dyDescent="0.25">
      <c r="B18" s="3"/>
      <c r="C18" s="4"/>
      <c r="D18" s="25"/>
      <c r="E18" s="24"/>
      <c r="F18" s="16">
        <f t="shared" si="0"/>
        <v>0</v>
      </c>
    </row>
    <row r="19" spans="2:6" ht="15" x14ac:dyDescent="0.25">
      <c r="B19" s="3"/>
      <c r="C19" s="4"/>
      <c r="D19" s="25"/>
      <c r="E19" s="24"/>
      <c r="F19" s="16">
        <f t="shared" si="0"/>
        <v>0</v>
      </c>
    </row>
    <row r="20" spans="2:6" ht="15" x14ac:dyDescent="0.25">
      <c r="B20" s="3"/>
      <c r="C20" s="4"/>
      <c r="D20" s="25"/>
      <c r="E20" s="24"/>
      <c r="F20" s="16">
        <f t="shared" si="0"/>
        <v>0</v>
      </c>
    </row>
    <row r="21" spans="2:6" ht="15" x14ac:dyDescent="0.25">
      <c r="B21" s="3"/>
      <c r="C21" s="4"/>
      <c r="D21" s="25"/>
      <c r="E21" s="24"/>
      <c r="F21" s="16">
        <f t="shared" si="0"/>
        <v>0</v>
      </c>
    </row>
    <row r="22" spans="2:6" ht="15" x14ac:dyDescent="0.25">
      <c r="B22" s="3"/>
      <c r="C22" s="4"/>
      <c r="D22" s="25"/>
      <c r="E22" s="24"/>
      <c r="F22" s="16">
        <f t="shared" si="0"/>
        <v>0</v>
      </c>
    </row>
    <row r="23" spans="2:6" ht="15" x14ac:dyDescent="0.25">
      <c r="B23" s="3"/>
      <c r="C23" s="4"/>
      <c r="D23" s="25"/>
      <c r="E23" s="24"/>
      <c r="F23" s="16">
        <f t="shared" si="0"/>
        <v>0</v>
      </c>
    </row>
    <row r="24" spans="2:6" ht="15" x14ac:dyDescent="0.25">
      <c r="B24" s="3"/>
      <c r="C24" s="4"/>
      <c r="D24" s="25"/>
      <c r="E24" s="24"/>
      <c r="F24" s="16">
        <f t="shared" si="0"/>
        <v>0</v>
      </c>
    </row>
    <row r="25" spans="2:6" ht="15.6" thickBot="1" x14ac:dyDescent="0.3">
      <c r="B25" s="26"/>
      <c r="C25" s="19"/>
      <c r="D25" s="30"/>
      <c r="E25" s="31"/>
      <c r="F25" s="32">
        <f t="shared" si="0"/>
        <v>0</v>
      </c>
    </row>
    <row r="26" spans="2:6" ht="16.2" thickBot="1" x14ac:dyDescent="0.35">
      <c r="B26" s="27" t="s">
        <v>10</v>
      </c>
      <c r="C26" s="29">
        <v>0</v>
      </c>
      <c r="D26" s="46" t="s">
        <v>11</v>
      </c>
      <c r="E26" s="47"/>
      <c r="F26" s="33">
        <f>SUM(F10:F25)</f>
        <v>0</v>
      </c>
    </row>
    <row r="27" spans="2:6" ht="15" x14ac:dyDescent="0.25">
      <c r="B27" s="10"/>
      <c r="C27" s="10"/>
      <c r="D27" s="10"/>
      <c r="E27" s="10"/>
      <c r="F27" s="11"/>
    </row>
    <row r="28" spans="2:6" ht="15" x14ac:dyDescent="0.25">
      <c r="B28" s="10"/>
      <c r="C28" s="53" t="s">
        <v>31</v>
      </c>
      <c r="D28" s="53"/>
      <c r="E28" s="54"/>
      <c r="F28" s="16">
        <f>F26/(100-C26)*100</f>
        <v>0</v>
      </c>
    </row>
    <row r="29" spans="2:6" ht="15" x14ac:dyDescent="0.25">
      <c r="B29" s="10" t="s">
        <v>32</v>
      </c>
      <c r="C29" s="10"/>
      <c r="D29" s="10"/>
      <c r="E29" s="10"/>
      <c r="F29" s="17"/>
    </row>
    <row r="30" spans="2:6" ht="15" x14ac:dyDescent="0.25">
      <c r="B30" s="51" t="s">
        <v>12</v>
      </c>
      <c r="C30" s="51"/>
      <c r="D30" s="51"/>
      <c r="E30" s="52"/>
      <c r="F30" s="16">
        <f>F28*1.14</f>
        <v>0</v>
      </c>
    </row>
    <row r="31" spans="2:6" ht="15" x14ac:dyDescent="0.25">
      <c r="B31" s="10"/>
      <c r="C31" s="10"/>
      <c r="D31" s="10"/>
      <c r="E31" s="10"/>
      <c r="F31" s="11"/>
    </row>
    <row r="32" spans="2:6" ht="15" x14ac:dyDescent="0.25">
      <c r="B32" s="10"/>
      <c r="C32" s="10" t="s">
        <v>13</v>
      </c>
      <c r="D32" s="10"/>
      <c r="E32" s="10"/>
      <c r="F32" s="22">
        <v>0</v>
      </c>
    </row>
    <row r="33" spans="2:6" ht="16.95" customHeight="1" x14ac:dyDescent="0.25">
      <c r="B33" s="10" t="s">
        <v>14</v>
      </c>
      <c r="C33" s="36" t="e">
        <f>C34/(F32/1.14)</f>
        <v>#DIV/0!</v>
      </c>
      <c r="D33" s="10"/>
      <c r="E33" s="10"/>
      <c r="F33" s="11"/>
    </row>
    <row r="34" spans="2:6" ht="16.95" customHeight="1" x14ac:dyDescent="0.25">
      <c r="B34" s="10" t="s">
        <v>15</v>
      </c>
      <c r="C34" s="28">
        <f>F32/1.14-F26</f>
        <v>0</v>
      </c>
      <c r="D34" s="10"/>
      <c r="E34" s="10"/>
      <c r="F34" s="11"/>
    </row>
    <row r="35" spans="2:6" ht="15" x14ac:dyDescent="0.25">
      <c r="B35" s="10"/>
      <c r="C35" s="10"/>
      <c r="D35" s="10"/>
      <c r="E35" s="10"/>
      <c r="F35" s="11"/>
    </row>
    <row r="36" spans="2:6" ht="8.1" customHeight="1" x14ac:dyDescent="0.25">
      <c r="B36" s="10"/>
      <c r="C36" s="10"/>
      <c r="D36" s="10"/>
      <c r="E36" s="10"/>
      <c r="F36" s="11"/>
    </row>
    <row r="37" spans="2:6" ht="15.75" customHeight="1" thickBot="1" x14ac:dyDescent="0.3">
      <c r="B37" s="10" t="s">
        <v>16</v>
      </c>
      <c r="C37" s="10"/>
      <c r="D37" s="10"/>
      <c r="E37" s="10"/>
      <c r="F37" s="11"/>
    </row>
    <row r="38" spans="2:6" s="18" customFormat="1" ht="15.75" customHeight="1" x14ac:dyDescent="0.25">
      <c r="B38" s="48" t="s">
        <v>17</v>
      </c>
      <c r="C38" s="49"/>
      <c r="D38" s="49"/>
      <c r="E38" s="49"/>
      <c r="F38" s="50"/>
    </row>
    <row r="39" spans="2:6" s="18" customFormat="1" ht="15.75" customHeight="1" x14ac:dyDescent="0.25">
      <c r="B39" s="37" t="s">
        <v>18</v>
      </c>
      <c r="C39" s="38"/>
      <c r="D39" s="38"/>
      <c r="E39" s="38"/>
      <c r="F39" s="39"/>
    </row>
    <row r="40" spans="2:6" s="18" customFormat="1" ht="15.75" customHeight="1" x14ac:dyDescent="0.25">
      <c r="B40" s="37"/>
      <c r="C40" s="38"/>
      <c r="D40" s="38"/>
      <c r="E40" s="38"/>
      <c r="F40" s="39"/>
    </row>
    <row r="41" spans="2:6" s="18" customFormat="1" ht="15.75" customHeight="1" x14ac:dyDescent="0.25">
      <c r="B41" s="37"/>
      <c r="C41" s="38"/>
      <c r="D41" s="38"/>
      <c r="E41" s="38"/>
      <c r="F41" s="39"/>
    </row>
    <row r="42" spans="2:6" s="18" customFormat="1" ht="15.75" customHeight="1" x14ac:dyDescent="0.25">
      <c r="B42" s="37"/>
      <c r="C42" s="38"/>
      <c r="D42" s="38"/>
      <c r="E42" s="38"/>
      <c r="F42" s="39"/>
    </row>
    <row r="43" spans="2:6" s="18" customFormat="1" ht="15.75" customHeight="1" x14ac:dyDescent="0.25">
      <c r="B43" s="37"/>
      <c r="C43" s="38"/>
      <c r="D43" s="38"/>
      <c r="E43" s="38"/>
      <c r="F43" s="39"/>
    </row>
    <row r="44" spans="2:6" s="18" customFormat="1" ht="15.75" customHeight="1" thickBot="1" x14ac:dyDescent="0.3">
      <c r="B44" s="40"/>
      <c r="C44" s="41"/>
      <c r="D44" s="41"/>
      <c r="E44" s="41"/>
      <c r="F44" s="42"/>
    </row>
  </sheetData>
  <sheetProtection sheet="1" objects="1" scenarios="1"/>
  <mergeCells count="11">
    <mergeCell ref="B40:F40"/>
    <mergeCell ref="B41:F41"/>
    <mergeCell ref="B42:F42"/>
    <mergeCell ref="B43:F43"/>
    <mergeCell ref="B44:F44"/>
    <mergeCell ref="B7:D7"/>
    <mergeCell ref="D26:E26"/>
    <mergeCell ref="C28:E28"/>
    <mergeCell ref="B30:E30"/>
    <mergeCell ref="B38:F38"/>
    <mergeCell ref="B39:F39"/>
  </mergeCells>
  <hyperlinks>
    <hyperlink ref="C2" r:id="rId1" xr:uid="{9C175876-CCDE-46B7-B64D-3D79A18DDBD9}"/>
  </hyperlinks>
  <pageMargins left="0.75000000000000011" right="0.75000000000000011" top="1" bottom="0.80314960629921262" header="9.3149606299212609E-2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11</vt:i4>
      </vt:variant>
    </vt:vector>
  </HeadingPairs>
  <TitlesOfParts>
    <vt:vector size="11" baseType="lpstr">
      <vt:lpstr>Käyttöohje</vt:lpstr>
      <vt:lpstr>Annoskorttipohja</vt:lpstr>
      <vt:lpstr>Annoskorttipohja (2)</vt:lpstr>
      <vt:lpstr>Annoskorttipohja (3)</vt:lpstr>
      <vt:lpstr>Annoskorttipohja (4)</vt:lpstr>
      <vt:lpstr>Annoskorttipohja (5)</vt:lpstr>
      <vt:lpstr>Annoskorttipohja (6)</vt:lpstr>
      <vt:lpstr>Annoskorttipohja (7)</vt:lpstr>
      <vt:lpstr>Annoskorttipohja (8)</vt:lpstr>
      <vt:lpstr>Annoskorttipohja (9)</vt:lpstr>
      <vt:lpstr>Annoskorttipohja (10)</vt:lpstr>
    </vt:vector>
  </TitlesOfParts>
  <Manager/>
  <Company>Hesarest Ky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Pentti Voipio</dc:creator>
  <cp:keywords/>
  <dc:description/>
  <cp:lastModifiedBy>Pentti Voipio</cp:lastModifiedBy>
  <cp:revision/>
  <dcterms:created xsi:type="dcterms:W3CDTF">1999-05-25T17:22:22Z</dcterms:created>
  <dcterms:modified xsi:type="dcterms:W3CDTF">2020-12-14T17:24:59Z</dcterms:modified>
  <cp:category/>
  <cp:contentStatus/>
</cp:coreProperties>
</file>